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1 - Vysokomýtsko\"/>
    </mc:Choice>
  </mc:AlternateContent>
  <xr:revisionPtr revIDLastSave="0" documentId="13_ncr:1_{FBB1F923-ADA9-4ACE-ADC5-8F3686B517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Množství!$A$1:$T$17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5" i="1" l="1"/>
  <c r="M5" i="1" s="1"/>
  <c r="P5" i="1" s="1"/>
  <c r="H5" i="1"/>
  <c r="S5" i="1" s="1"/>
  <c r="N5" i="1" l="1"/>
  <c r="Q5" i="1" s="1"/>
  <c r="O5" i="1"/>
  <c r="R5" i="1" s="1"/>
  <c r="T5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<sst xmlns="http://schemas.openxmlformats.org/spreadsheetml/2006/main" count="57" uniqueCount="57">
  <si>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</si>
  <si>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</si>
  <si>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</si>
  <si>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</si>
  <si>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</si>
  <si>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</si>
  <si>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</si>
  <si>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</si>
  <si>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</si>
  <si>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</si>
  <si>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</si>
  <si>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</si>
  <si>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</si>
  <si>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</si>
  <si>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</si>
  <si>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</si>
  <si>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</si>
  <si>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</si>
  <si>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</si>
  <si>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</si>
  <si>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</si>
  <si>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</si>
  <si>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</si>
  <si>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</si>
  <si>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</si>
  <si>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</si>
  <si>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</si>
  <si>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</si>
  <si>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</si>
  <si>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</si>
  <si>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</si>
  <si>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</si>
  <si>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</si>
  <si>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</si>
  <si>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</si>
  <si>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</si>
  <si>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</si>
  <si>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</si>
  <si>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</si>
  <si>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</si>
  <si>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1.</t>
  </si>
  <si>
    <t>Oblast 1 Vysokomýtsko</t>
  </si>
  <si>
    <t xml:space="preserve">Vysoké Mýto, křižovatka I/35 a II/357 </t>
  </si>
  <si>
    <t>49.9445836N, 16.1549642E</t>
  </si>
  <si>
    <t xml:space="preserve">jednotková cena za jednu (1) tunu bez dopravy v Kč bez DPH 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</si>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</sst>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6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4" fontId="3" fillId="6" borderId="8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2" fontId="3" fillId="5" borderId="5" xfId="0" applyNumberFormat="1" applyFont="1" applyFill="1" applyBorder="1" applyAlignment="1">
      <alignment horizontal="center" vertical="center"/>
    </xf>
    <xf numFmtId="2" fontId="3" fillId="5" borderId="8" xfId="0" applyNumberFormat="1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vertical="center"/>
    </xf>
    <xf numFmtId="164" fontId="9" fillId="4" borderId="7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3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64" t="s">
        <v>56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1"/>
    </row>
    <row r="2" spans="1:20" x14ac:dyDescent="0.25">
      <c r="A2" s="66" t="s">
        <v>0</v>
      </c>
      <c r="B2" s="67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7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55" t="s">
        <v>19</v>
      </c>
      <c r="B3" s="56"/>
      <c r="C3" s="59" t="s">
        <v>20</v>
      </c>
      <c r="D3" s="59" t="s">
        <v>21</v>
      </c>
      <c r="E3" s="60" t="s">
        <v>22</v>
      </c>
      <c r="F3" s="61"/>
      <c r="G3" s="62"/>
      <c r="H3" s="53" t="s">
        <v>23</v>
      </c>
      <c r="I3" s="53" t="s">
        <v>24</v>
      </c>
      <c r="J3" s="53" t="s">
        <v>25</v>
      </c>
      <c r="K3" s="53" t="s">
        <v>26</v>
      </c>
      <c r="L3" s="53" t="s">
        <v>55</v>
      </c>
      <c r="M3" s="68" t="s">
        <v>27</v>
      </c>
      <c r="N3" s="69"/>
      <c r="O3" s="67"/>
      <c r="P3" s="68" t="s">
        <v>28</v>
      </c>
      <c r="Q3" s="69"/>
      <c r="R3" s="67"/>
      <c r="S3" s="53" t="s">
        <v>29</v>
      </c>
      <c r="T3" s="53" t="s">
        <v>30</v>
      </c>
    </row>
    <row r="4" spans="1:20" ht="42" customHeight="1" x14ac:dyDescent="0.25">
      <c r="A4" s="57"/>
      <c r="B4" s="58"/>
      <c r="C4" s="54"/>
      <c r="D4" s="54"/>
      <c r="E4" s="5" t="s">
        <v>31</v>
      </c>
      <c r="F4" s="5" t="s">
        <v>32</v>
      </c>
      <c r="G4" s="5" t="s">
        <v>33</v>
      </c>
      <c r="H4" s="54"/>
      <c r="I4" s="54"/>
      <c r="J4" s="63"/>
      <c r="K4" s="54"/>
      <c r="L4" s="54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54"/>
      <c r="T4" s="54"/>
    </row>
    <row r="5" spans="1:20" ht="22.7" customHeight="1" x14ac:dyDescent="0.25">
      <c r="A5" s="28" t="s">
        <v>40</v>
      </c>
      <c r="B5" s="29" t="s">
        <v>41</v>
      </c>
      <c r="C5" s="6" t="s">
        <v>42</v>
      </c>
      <c r="D5" s="30" t="s">
        <v>43</v>
      </c>
      <c r="E5" s="17">
        <v>850</v>
      </c>
      <c r="F5" s="17">
        <v>3600</v>
      </c>
      <c r="G5" s="17">
        <v>600</v>
      </c>
      <c r="H5" s="44">
        <f>E5*E6+F5*F6+G5*G6</f>
        <v>0</v>
      </c>
      <c r="I5" s="38">
        <v>11050000</v>
      </c>
      <c r="J5" s="40"/>
      <c r="K5" s="42"/>
      <c r="L5" s="36">
        <f>(14*K5)*2</f>
        <v>0</v>
      </c>
      <c r="M5" s="36">
        <f>L5+E6</f>
        <v>0</v>
      </c>
      <c r="N5" s="36">
        <f>L5+F6</f>
        <v>0</v>
      </c>
      <c r="O5" s="36">
        <f>L5+G6</f>
        <v>0</v>
      </c>
      <c r="P5" s="36">
        <f>M5*E5</f>
        <v>0</v>
      </c>
      <c r="Q5" s="36">
        <f>N5*F5</f>
        <v>0</v>
      </c>
      <c r="R5" s="36">
        <f>O5*G5</f>
        <v>0</v>
      </c>
      <c r="S5" s="50">
        <f>E5+F5+H5</f>
        <v>4450</v>
      </c>
      <c r="T5" s="34">
        <f>P5+Q5+R5</f>
        <v>0</v>
      </c>
    </row>
    <row r="6" spans="1:20" ht="25.5" customHeight="1" x14ac:dyDescent="0.25">
      <c r="A6" s="47" t="s">
        <v>44</v>
      </c>
      <c r="B6" s="48"/>
      <c r="C6" s="48"/>
      <c r="D6" s="49"/>
      <c r="E6" s="19"/>
      <c r="F6" s="19"/>
      <c r="G6" s="19"/>
      <c r="H6" s="45"/>
      <c r="I6" s="39"/>
      <c r="J6" s="41"/>
      <c r="K6" s="43"/>
      <c r="L6" s="37"/>
      <c r="M6" s="37"/>
      <c r="N6" s="37"/>
      <c r="O6" s="37"/>
      <c r="P6" s="37"/>
      <c r="Q6" s="37"/>
      <c r="R6" s="37"/>
      <c r="S6" s="51"/>
      <c r="T6" s="35"/>
    </row>
    <row r="7" spans="1:20" x14ac:dyDescent="0.25">
      <c r="A7" s="7"/>
      <c r="B7" s="8"/>
      <c r="C7" s="9"/>
      <c r="D7" s="9"/>
      <c r="E7" s="18"/>
      <c r="F7" s="18"/>
      <c r="G7" s="18"/>
      <c r="H7" s="10"/>
      <c r="I7" s="10"/>
      <c r="J7" s="24"/>
      <c r="K7" s="10"/>
      <c r="L7" s="10"/>
      <c r="M7" s="11"/>
      <c r="N7" s="11"/>
      <c r="O7" s="11"/>
      <c r="P7" s="11"/>
      <c r="Q7" s="11"/>
      <c r="R7" s="11"/>
      <c r="S7" s="12"/>
      <c r="T7" s="13"/>
    </row>
    <row r="8" spans="1:20" s="21" customFormat="1" ht="12.75" customHeight="1" x14ac:dyDescent="0.2">
      <c r="A8" s="20"/>
      <c r="B8" s="52" t="s">
        <v>45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0" s="21" customFormat="1" ht="12.75" customHeight="1" x14ac:dyDescent="0.2">
      <c r="B9" s="31" t="s">
        <v>46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20" s="21" customFormat="1" ht="12.75" customHeight="1" x14ac:dyDescent="0.2">
      <c r="B10" s="31" t="s">
        <v>47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20" s="21" customFormat="1" ht="12.75" customHeight="1" x14ac:dyDescent="0.2">
      <c r="B11" s="31" t="s">
        <v>48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20" s="21" customFormat="1" ht="12.75" customHeight="1" x14ac:dyDescent="0.2">
      <c r="B12" s="31" t="s">
        <v>49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20" x14ac:dyDescent="0.25">
      <c r="B13" s="31" t="s">
        <v>50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20" x14ac:dyDescent="0.25">
      <c r="B14" s="31" t="s">
        <v>51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20" x14ac:dyDescent="0.25">
      <c r="B15" s="22" t="s">
        <v>52</v>
      </c>
      <c r="C15" s="22"/>
      <c r="D15" s="22"/>
      <c r="E15" s="22"/>
      <c r="F15" s="22"/>
      <c r="G15" s="22"/>
      <c r="H15" s="22"/>
      <c r="I15" s="22"/>
      <c r="J15" s="25"/>
      <c r="K15" s="22"/>
      <c r="L15" s="22"/>
      <c r="M15" s="23"/>
      <c r="N15" s="32"/>
      <c r="O15" s="33"/>
      <c r="P15" s="33"/>
      <c r="Q15" s="22"/>
      <c r="R15" s="22"/>
      <c r="S15" s="22"/>
    </row>
    <row r="16" spans="1:20" x14ac:dyDescent="0.25">
      <c r="B16" s="31" t="s">
        <v>53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</row>
    <row r="17" spans="2:19" x14ac:dyDescent="0.25"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</row>
    <row r="18" spans="2:19" ht="15.75" customHeight="1" x14ac:dyDescent="0.25">
      <c r="B18" s="14"/>
      <c r="C18" s="14"/>
      <c r="D18" s="14"/>
      <c r="E18" s="14"/>
      <c r="F18" s="14"/>
      <c r="G18" s="14"/>
      <c r="H18" s="14"/>
    </row>
    <row r="19" spans="2:19" ht="15.75" customHeight="1" x14ac:dyDescent="0.25">
      <c r="B19" s="14"/>
      <c r="C19" s="15"/>
      <c r="D19" s="15"/>
    </row>
    <row r="20" spans="2:19" ht="15.75" customHeight="1" x14ac:dyDescent="0.25">
      <c r="B20" s="16"/>
      <c r="C20" s="15"/>
      <c r="D20" s="15"/>
    </row>
    <row r="21" spans="2:19" ht="15.75" customHeight="1" x14ac:dyDescent="0.25">
      <c r="C21" s="15"/>
      <c r="D21" s="15"/>
    </row>
    <row r="22" spans="2:19" ht="15.75" customHeight="1" x14ac:dyDescent="0.25">
      <c r="C22" s="15"/>
      <c r="D22" s="15"/>
    </row>
    <row r="23" spans="2:19" ht="15.75" customHeight="1" x14ac:dyDescent="0.25">
      <c r="C23" s="15"/>
      <c r="D23" s="15"/>
    </row>
    <row r="24" spans="2:19" ht="15.75" customHeight="1" x14ac:dyDescent="0.25">
      <c r="C24" s="15"/>
      <c r="D24" s="15"/>
    </row>
    <row r="25" spans="2:19" ht="15.75" customHeight="1" x14ac:dyDescent="0.25">
      <c r="B25" s="16"/>
      <c r="C25" s="15"/>
      <c r="D25" s="15"/>
    </row>
    <row r="26" spans="2:19" ht="15.75" customHeight="1" x14ac:dyDescent="0.25">
      <c r="C26" s="15"/>
      <c r="D26" s="15"/>
    </row>
    <row r="27" spans="2:19" ht="15.75" customHeight="1" x14ac:dyDescent="0.25">
      <c r="C27" s="15"/>
      <c r="D27" s="15"/>
    </row>
    <row r="28" spans="2:19" ht="15.75" customHeight="1" x14ac:dyDescent="0.25">
      <c r="C28" s="15"/>
      <c r="D28" s="15"/>
    </row>
    <row r="29" spans="2:19" ht="15.75" customHeight="1" x14ac:dyDescent="0.25">
      <c r="C29" s="15"/>
      <c r="D29" s="15"/>
    </row>
    <row r="30" spans="2:19" ht="15.75" customHeight="1" x14ac:dyDescent="0.25">
      <c r="C30" s="15"/>
      <c r="D30" s="15"/>
    </row>
    <row r="31" spans="2:19" ht="15.75" customHeight="1" x14ac:dyDescent="0.25">
      <c r="C31" s="15"/>
      <c r="D31" s="15"/>
    </row>
    <row r="32" spans="2:19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7:S17"/>
    <mergeCell ref="A6:D6"/>
    <mergeCell ref="O5:O6"/>
    <mergeCell ref="P5:P6"/>
    <mergeCell ref="Q5:Q6"/>
    <mergeCell ref="R5:R6"/>
    <mergeCell ref="S5:S6"/>
    <mergeCell ref="B8:S8"/>
    <mergeCell ref="B13:S13"/>
    <mergeCell ref="B16:S16"/>
    <mergeCell ref="B9:S9"/>
    <mergeCell ref="B10:S10"/>
    <mergeCell ref="B11:S11"/>
    <mergeCell ref="B12:S12"/>
    <mergeCell ref="B14:S14"/>
    <mergeCell ref="N15:P15"/>
    <mergeCell ref="T5:T6"/>
    <mergeCell ref="L5:L6"/>
    <mergeCell ref="M5:M6"/>
    <mergeCell ref="N5:N6"/>
    <mergeCell ref="I5:I6"/>
    <mergeCell ref="J5:J6"/>
    <mergeCell ref="K5:K6"/>
    <mergeCell ref="H5:H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2025-04-03T12:25:14Z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